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\Desktop\МЕНЮ\Меню 25-26\"/>
    </mc:Choice>
  </mc:AlternateContent>
  <bookViews>
    <workbookView xWindow="0" yWindow="0" windowWidth="28800" windowHeight="12825" activeTab="1"/>
  </bookViews>
  <sheets>
    <sheet name="02-07.02, 16-21.02 " sheetId="5" r:id="rId1"/>
    <sheet name="09-14.02, 23-28.02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5" l="1"/>
  <c r="I51" i="5"/>
  <c r="H51" i="5"/>
  <c r="G51" i="5"/>
  <c r="J43" i="5"/>
  <c r="I43" i="5"/>
  <c r="H43" i="5"/>
  <c r="G43" i="5"/>
  <c r="J28" i="5"/>
  <c r="I28" i="5"/>
  <c r="H28" i="5"/>
  <c r="G28" i="5"/>
  <c r="J11" i="5"/>
  <c r="I11" i="5"/>
  <c r="H11" i="5"/>
  <c r="G11" i="5"/>
  <c r="J52" i="4" l="1"/>
  <c r="I52" i="4"/>
  <c r="H52" i="4"/>
  <c r="G52" i="4"/>
  <c r="J44" i="4"/>
  <c r="I44" i="4"/>
  <c r="H44" i="4"/>
  <c r="G44" i="4"/>
  <c r="J36" i="4"/>
  <c r="I36" i="4"/>
  <c r="H36" i="4"/>
  <c r="G36" i="4"/>
  <c r="J28" i="4"/>
  <c r="I28" i="4"/>
  <c r="H28" i="4"/>
  <c r="G28" i="4"/>
  <c r="J20" i="4"/>
  <c r="I20" i="4"/>
  <c r="H20" i="4"/>
  <c r="G20" i="4"/>
  <c r="J12" i="4"/>
  <c r="I12" i="4"/>
  <c r="H12" i="4"/>
  <c r="G12" i="4"/>
</calcChain>
</file>

<file path=xl/sharedStrings.xml><?xml version="1.0" encoding="utf-8"?>
<sst xmlns="http://schemas.openxmlformats.org/spreadsheetml/2006/main" count="231" uniqueCount="94">
  <si>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</si>
  <si>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</si>
  <si>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</si>
  <si>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</si>
  <si>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</si>
  <si>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</si>
  <si>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</si>
  <si>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</si>
  <si>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</si>
  <si>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</si>
  <si>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</si>
  <si>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</si>
  <si>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</si>
  <si>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</si>
  <si>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</si>
  <si>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</si>
  <si>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</si>
  <si>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</si>
  <si>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</si>
  <si>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</si>
  <si>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</si>
  <si>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</si>
  <si>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</si>
  <si>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</si>
  <si>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</si>
  <si>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</si>
  <si>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гор блюдо</t>
  </si>
  <si>
    <t>печенье</t>
  </si>
  <si>
    <t>ТТК</t>
  </si>
  <si>
    <t>ТТК 2021г</t>
  </si>
  <si>
    <t>ТТК 2021</t>
  </si>
  <si>
    <t>вторник</t>
  </si>
  <si>
    <t>пятница</t>
  </si>
  <si>
    <t>№ 302/2015 г</t>
  </si>
  <si>
    <t>№ 312/2015 г</t>
  </si>
  <si>
    <t>гор. блюдо</t>
  </si>
  <si>
    <t>№ 243/2015 г</t>
  </si>
  <si>
    <t>№ 202/2015 г</t>
  </si>
  <si>
    <t>ТТК 2020 г</t>
  </si>
  <si>
    <t>№302/2015 г</t>
  </si>
  <si>
    <t>№ 15/2015 г</t>
  </si>
  <si>
    <t>№ 304/2015 г</t>
  </si>
  <si>
    <t>№338/2015 г</t>
  </si>
  <si>
    <t>ТТК  2023 г</t>
  </si>
  <si>
    <t xml:space="preserve">ТТК </t>
  </si>
  <si>
    <t>суббота</t>
  </si>
  <si>
    <t>№ 648/2004 г</t>
  </si>
  <si>
    <t>№348/2015 г</t>
  </si>
  <si>
    <t>№348/2015</t>
  </si>
  <si>
    <t>Хлебная корзина</t>
  </si>
  <si>
    <t>Пюре картофельное</t>
  </si>
  <si>
    <t>200/8</t>
  </si>
  <si>
    <t>20/20</t>
  </si>
  <si>
    <t>40/160</t>
  </si>
  <si>
    <t>Макароны изделия отварные</t>
  </si>
  <si>
    <t>Плоды и ягоды свежие (яблоки)</t>
  </si>
  <si>
    <t>Макаронные изделия отварные</t>
  </si>
  <si>
    <t>Салат из моркови</t>
  </si>
  <si>
    <t>Каша гречневая вязкая</t>
  </si>
  <si>
    <t>30/160</t>
  </si>
  <si>
    <t xml:space="preserve">Котлеты куриные "Нежные" запеченые с сыром </t>
  </si>
  <si>
    <t xml:space="preserve">Напиток яблочный </t>
  </si>
  <si>
    <t>Вафли весовые 1шт</t>
  </si>
  <si>
    <t xml:space="preserve">Жаркое по домашнему </t>
  </si>
  <si>
    <t>Салат из свеклы отварной  (с маслом)</t>
  </si>
  <si>
    <t xml:space="preserve">Плов с куриными грудками </t>
  </si>
  <si>
    <t xml:space="preserve">Напиток из шиповника </t>
  </si>
  <si>
    <t xml:space="preserve">Фрикассе из куриных грудок </t>
  </si>
  <si>
    <t>50/50</t>
  </si>
  <si>
    <t xml:space="preserve">Салат любительский </t>
  </si>
  <si>
    <t xml:space="preserve">Котлеты сытные с соусом томатным </t>
  </si>
  <si>
    <t>90/10</t>
  </si>
  <si>
    <t xml:space="preserve">Картофель запеченый </t>
  </si>
  <si>
    <t xml:space="preserve">Компот из замороженной компотной смеси </t>
  </si>
  <si>
    <t xml:space="preserve">Сосиски отварные с соусом для запекания </t>
  </si>
  <si>
    <t xml:space="preserve">Рис отварной </t>
  </si>
  <si>
    <t xml:space="preserve">Напиток из урюка </t>
  </si>
  <si>
    <t>Печенье весовое 3шт</t>
  </si>
  <si>
    <t xml:space="preserve">Котлеты из мяса птицы запеченые с сыром </t>
  </si>
  <si>
    <t xml:space="preserve">Каша гречневая вязкая </t>
  </si>
  <si>
    <t xml:space="preserve">Печенье сдобное шоколадное </t>
  </si>
  <si>
    <t xml:space="preserve">Жаркое из птицы </t>
  </si>
  <si>
    <t xml:space="preserve">Гуляш из куриных грудок </t>
  </si>
  <si>
    <t xml:space="preserve">Компот из замороженной компоткой смеси </t>
  </si>
  <si>
    <t xml:space="preserve">Печенье сдобное американер с кунжутом </t>
  </si>
  <si>
    <t xml:space="preserve">Салат витаминный </t>
  </si>
  <si>
    <t xml:space="preserve">Плов с говядиной </t>
  </si>
  <si>
    <t xml:space="preserve">Салат из моркови с яблоком </t>
  </si>
  <si>
    <t xml:space="preserve">Котлеты аппетитные мясо-куриные запеченые с сыром </t>
  </si>
  <si>
    <t xml:space="preserve">Чай с сахаром </t>
  </si>
  <si>
    <t>Чай с сахаром</t>
  </si>
  <si>
    <t xml:space="preserve">Пельмени для умников и умниц отварные с соусом для запекания </t>
  </si>
  <si>
    <t>150/30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</si>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</sst>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/>
    <xf numFmtId="0" fontId="5" fillId="2" borderId="14" xfId="0" applyFont="1" applyFill="1" applyBorder="1" applyAlignment="1" applyProtection="1"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0" fontId="5" fillId="2" borderId="1" xfId="0" applyFont="1" applyFill="1" applyBorder="1" applyAlignment="1"/>
    <xf numFmtId="0" fontId="4" fillId="2" borderId="12" xfId="0" applyFont="1" applyFill="1" applyBorder="1"/>
    <xf numFmtId="0" fontId="4" fillId="2" borderId="18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21" xfId="0" applyFont="1" applyFill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>
      <alignment wrapText="1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/>
    <xf numFmtId="2" fontId="5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Border="1"/>
    <xf numFmtId="0" fontId="3" fillId="2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/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/>
    <xf numFmtId="0" fontId="3" fillId="2" borderId="10" xfId="0" applyFont="1" applyFill="1" applyBorder="1"/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Protection="1">
      <protection locked="0"/>
    </xf>
    <xf numFmtId="0" fontId="3" fillId="2" borderId="3" xfId="0" applyFont="1" applyFill="1" applyBorder="1"/>
    <xf numFmtId="0" fontId="3" fillId="2" borderId="7" xfId="0" applyFont="1" applyFill="1" applyBorder="1"/>
    <xf numFmtId="0" fontId="3" fillId="2" borderId="11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23" xfId="0" applyFont="1" applyFill="1" applyBorder="1"/>
    <xf numFmtId="0" fontId="3" fillId="2" borderId="23" xfId="0" applyFont="1" applyFill="1" applyBorder="1" applyAlignment="1"/>
    <xf numFmtId="0" fontId="3" fillId="2" borderId="20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3" fillId="2" borderId="24" xfId="0" applyFont="1" applyFill="1" applyBorder="1" applyAlignment="1">
      <alignment horizontal="center"/>
    </xf>
    <xf numFmtId="0" fontId="3" fillId="0" borderId="1" xfId="0" applyFont="1" applyBorder="1"/>
    <xf numFmtId="1" fontId="3" fillId="2" borderId="20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/>
    <xf numFmtId="0" fontId="3" fillId="2" borderId="20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3" fillId="2" borderId="2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workbookViewId="0">
      <selection activeCell="D4" sqref="D4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41" t="s">
        <v>0</v>
      </c>
      <c r="B1" s="107" t="s">
        <v>12</v>
      </c>
      <c r="C1" s="108"/>
      <c r="D1" s="109"/>
      <c r="E1" s="42" t="s">
        <v>11</v>
      </c>
      <c r="F1" s="43"/>
      <c r="G1" s="42"/>
      <c r="H1" s="42"/>
      <c r="I1" s="42" t="s">
        <v>19</v>
      </c>
      <c r="J1" s="44"/>
      <c r="K1" s="45"/>
      <c r="L1" s="1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1"/>
    </row>
    <row r="3" spans="1:12" ht="15.75" thickBot="1" x14ac:dyDescent="0.3">
      <c r="A3" s="50" t="s">
        <v>1</v>
      </c>
      <c r="B3" s="100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</row>
    <row r="4" spans="1:12" x14ac:dyDescent="0.25">
      <c r="A4" s="54" t="s">
        <v>9</v>
      </c>
      <c r="B4" s="55" t="s">
        <v>20</v>
      </c>
      <c r="C4" s="56" t="s">
        <v>38</v>
      </c>
      <c r="D4" s="2" t="s">
        <v>60</v>
      </c>
      <c r="E4" s="57">
        <v>100</v>
      </c>
      <c r="F4" s="58"/>
      <c r="G4" s="3">
        <v>191</v>
      </c>
      <c r="H4" s="3">
        <v>12.063000000000001</v>
      </c>
      <c r="I4" s="3">
        <v>11.430999999999999</v>
      </c>
      <c r="J4" s="3">
        <v>9.9410000000000007</v>
      </c>
      <c r="K4" s="45"/>
    </row>
    <row r="5" spans="1:12" x14ac:dyDescent="0.25">
      <c r="A5" s="60"/>
      <c r="B5" s="61" t="s">
        <v>26</v>
      </c>
      <c r="C5" s="56" t="s">
        <v>39</v>
      </c>
      <c r="D5" s="2" t="s">
        <v>58</v>
      </c>
      <c r="E5" s="62">
        <v>180</v>
      </c>
      <c r="F5" s="58"/>
      <c r="G5" s="3">
        <v>166</v>
      </c>
      <c r="H5" s="3">
        <v>4.2</v>
      </c>
      <c r="I5" s="3">
        <v>4.84</v>
      </c>
      <c r="J5" s="3">
        <v>26.434000000000001</v>
      </c>
      <c r="K5" s="45"/>
    </row>
    <row r="6" spans="1:12" x14ac:dyDescent="0.25">
      <c r="A6" s="60"/>
      <c r="B6" s="63" t="s">
        <v>21</v>
      </c>
      <c r="C6" s="79" t="s">
        <v>18</v>
      </c>
      <c r="D6" s="17" t="s">
        <v>61</v>
      </c>
      <c r="E6" s="5">
        <v>200</v>
      </c>
      <c r="F6" s="64"/>
      <c r="G6" s="6">
        <v>52</v>
      </c>
      <c r="H6" s="6">
        <v>0.1</v>
      </c>
      <c r="I6" s="6">
        <v>0.1</v>
      </c>
      <c r="J6" s="6">
        <v>12.43</v>
      </c>
      <c r="K6" s="45"/>
    </row>
    <row r="7" spans="1:12" x14ac:dyDescent="0.25">
      <c r="A7" s="60" t="s">
        <v>23</v>
      </c>
      <c r="B7" s="63" t="s">
        <v>22</v>
      </c>
      <c r="C7" s="79"/>
      <c r="D7" s="67" t="s">
        <v>49</v>
      </c>
      <c r="E7" s="7" t="s">
        <v>52</v>
      </c>
      <c r="F7" s="64"/>
      <c r="G7" s="8">
        <v>91</v>
      </c>
      <c r="H7" s="8">
        <v>2.52</v>
      </c>
      <c r="I7" s="8">
        <v>0.36</v>
      </c>
      <c r="J7" s="8">
        <v>18.84</v>
      </c>
      <c r="K7" s="45"/>
    </row>
    <row r="8" spans="1:12" x14ac:dyDescent="0.25">
      <c r="A8" s="60"/>
      <c r="B8" s="71"/>
      <c r="C8" s="68" t="s">
        <v>40</v>
      </c>
      <c r="D8" s="75"/>
      <c r="E8" s="73"/>
      <c r="F8" s="76"/>
      <c r="G8" s="76"/>
      <c r="H8" s="76"/>
      <c r="I8" s="76"/>
      <c r="J8" s="76"/>
      <c r="K8" s="45"/>
    </row>
    <row r="9" spans="1:12" x14ac:dyDescent="0.25">
      <c r="A9" s="60"/>
      <c r="B9" s="80" t="s">
        <v>27</v>
      </c>
      <c r="C9" s="68"/>
      <c r="D9" s="110" t="s">
        <v>62</v>
      </c>
      <c r="E9" s="73">
        <v>21</v>
      </c>
      <c r="F9" s="76"/>
      <c r="G9" s="76">
        <v>86</v>
      </c>
      <c r="H9" s="76">
        <v>2.75</v>
      </c>
      <c r="I9" s="76">
        <v>2.5</v>
      </c>
      <c r="J9" s="76">
        <v>13</v>
      </c>
      <c r="K9" s="45"/>
    </row>
    <row r="10" spans="1:12" ht="15.75" thickBot="1" x14ac:dyDescent="0.3">
      <c r="A10" s="60"/>
      <c r="B10" s="74"/>
      <c r="C10" s="68"/>
      <c r="D10" s="75"/>
      <c r="E10" s="73"/>
      <c r="F10" s="76"/>
      <c r="G10" s="76"/>
      <c r="H10" s="76"/>
      <c r="I10" s="76"/>
      <c r="J10" s="76"/>
      <c r="K10" s="45"/>
    </row>
    <row r="11" spans="1:12" ht="15.75" thickBot="1" x14ac:dyDescent="0.3">
      <c r="A11" s="10" t="s">
        <v>16</v>
      </c>
      <c r="B11" s="77"/>
      <c r="C11" s="66"/>
      <c r="D11" s="67"/>
      <c r="E11" s="11">
        <v>555</v>
      </c>
      <c r="F11" s="22">
        <v>77.760000000000005</v>
      </c>
      <c r="G11" s="22">
        <f>G4+G5+G6+G7+G8+G9</f>
        <v>586</v>
      </c>
      <c r="H11" s="22">
        <f>H4+H5+H6+H7+H8+H9</f>
        <v>21.633000000000003</v>
      </c>
      <c r="I11" s="22">
        <f>I4+I5+I6+I7+I8+I9</f>
        <v>19.231000000000002</v>
      </c>
      <c r="J11" s="22">
        <f>J4+J5+J6+J7+J8+J9</f>
        <v>80.644999999999996</v>
      </c>
      <c r="K11" s="45"/>
    </row>
    <row r="12" spans="1:12" x14ac:dyDescent="0.25">
      <c r="A12" s="60" t="s">
        <v>9</v>
      </c>
      <c r="B12" s="61" t="s">
        <v>20</v>
      </c>
      <c r="C12" s="78" t="s">
        <v>30</v>
      </c>
      <c r="D12" s="13" t="s">
        <v>63</v>
      </c>
      <c r="E12" s="14" t="s">
        <v>59</v>
      </c>
      <c r="F12" s="59"/>
      <c r="G12" s="15">
        <v>312</v>
      </c>
      <c r="H12" s="15">
        <v>12.616</v>
      </c>
      <c r="I12" s="15">
        <v>13.616</v>
      </c>
      <c r="J12" s="15">
        <v>34.790999999999997</v>
      </c>
      <c r="K12" s="45"/>
    </row>
    <row r="13" spans="1:12" x14ac:dyDescent="0.25">
      <c r="A13" s="60" t="s">
        <v>31</v>
      </c>
      <c r="B13" s="63" t="s">
        <v>21</v>
      </c>
      <c r="C13" s="79" t="s">
        <v>30</v>
      </c>
      <c r="D13" s="17" t="s">
        <v>90</v>
      </c>
      <c r="E13" s="5" t="s">
        <v>51</v>
      </c>
      <c r="F13" s="64"/>
      <c r="G13" s="6">
        <v>32</v>
      </c>
      <c r="H13" s="6">
        <v>7.0000000000000001E-3</v>
      </c>
      <c r="I13" s="6">
        <v>2E-3</v>
      </c>
      <c r="J13" s="6">
        <v>7.9859999999999998</v>
      </c>
      <c r="K13" s="45"/>
    </row>
    <row r="14" spans="1:12" x14ac:dyDescent="0.25">
      <c r="A14" s="60"/>
      <c r="B14" s="63" t="s">
        <v>22</v>
      </c>
      <c r="C14" s="66"/>
      <c r="D14" s="69" t="s">
        <v>49</v>
      </c>
      <c r="E14" s="5" t="s">
        <v>52</v>
      </c>
      <c r="F14" s="64"/>
      <c r="G14" s="6">
        <v>91</v>
      </c>
      <c r="H14" s="6">
        <v>2.52</v>
      </c>
      <c r="I14" s="6">
        <v>0.36</v>
      </c>
      <c r="J14" s="6">
        <v>18.84</v>
      </c>
      <c r="K14" s="45"/>
    </row>
    <row r="15" spans="1:12" x14ac:dyDescent="0.25">
      <c r="A15" s="60"/>
      <c r="B15" s="63"/>
      <c r="C15" s="66"/>
      <c r="D15" s="69"/>
      <c r="E15" s="5"/>
      <c r="F15" s="64"/>
      <c r="G15" s="6"/>
      <c r="H15" s="6"/>
      <c r="I15" s="6"/>
      <c r="J15" s="6"/>
      <c r="K15" s="45"/>
    </row>
    <row r="16" spans="1:12" x14ac:dyDescent="0.25">
      <c r="A16" s="60"/>
      <c r="B16" s="71"/>
      <c r="C16" s="66"/>
      <c r="D16" s="69"/>
      <c r="E16" s="5"/>
      <c r="F16" s="64"/>
      <c r="G16" s="6"/>
      <c r="H16" s="6"/>
      <c r="I16" s="6"/>
      <c r="J16" s="6"/>
      <c r="K16" s="45"/>
    </row>
    <row r="17" spans="1:11" x14ac:dyDescent="0.25">
      <c r="A17" s="60"/>
      <c r="B17" s="69" t="s">
        <v>10</v>
      </c>
      <c r="C17" s="79"/>
      <c r="D17" s="17" t="s">
        <v>64</v>
      </c>
      <c r="E17" s="72">
        <v>100</v>
      </c>
      <c r="F17" s="64"/>
      <c r="G17" s="6">
        <v>94</v>
      </c>
      <c r="H17" s="6">
        <v>1.425</v>
      </c>
      <c r="I17" s="6">
        <v>6.0890000000000004</v>
      </c>
      <c r="J17" s="6">
        <v>8.36</v>
      </c>
      <c r="K17" s="45"/>
    </row>
    <row r="18" spans="1:11" ht="15.75" thickBot="1" x14ac:dyDescent="0.3">
      <c r="A18" s="60"/>
      <c r="B18" s="101"/>
      <c r="C18" s="79"/>
      <c r="D18" s="17"/>
      <c r="E18" s="72"/>
      <c r="F18" s="64"/>
      <c r="G18" s="6"/>
      <c r="H18" s="6"/>
      <c r="I18" s="6"/>
      <c r="J18" s="6"/>
      <c r="K18" s="45"/>
    </row>
    <row r="19" spans="1:11" ht="15.75" thickBot="1" x14ac:dyDescent="0.3">
      <c r="A19" s="18" t="s">
        <v>16</v>
      </c>
      <c r="B19" s="19"/>
      <c r="C19" s="20"/>
      <c r="D19" s="21"/>
      <c r="E19" s="11">
        <v>510</v>
      </c>
      <c r="F19" s="22">
        <v>77.760000000000005</v>
      </c>
      <c r="G19" s="22">
        <v>502</v>
      </c>
      <c r="H19" s="22">
        <v>17.23</v>
      </c>
      <c r="I19" s="22">
        <v>18.09</v>
      </c>
      <c r="J19" s="22">
        <v>66.430000000000007</v>
      </c>
      <c r="K19" s="45"/>
    </row>
    <row r="20" spans="1:11" x14ac:dyDescent="0.25">
      <c r="A20" s="54" t="s">
        <v>9</v>
      </c>
      <c r="B20" s="61" t="s">
        <v>20</v>
      </c>
      <c r="C20" s="78" t="s">
        <v>15</v>
      </c>
      <c r="D20" s="2" t="s">
        <v>65</v>
      </c>
      <c r="E20" s="5" t="s">
        <v>53</v>
      </c>
      <c r="F20" s="64"/>
      <c r="G20" s="5">
        <v>287</v>
      </c>
      <c r="H20" s="24">
        <v>12.76</v>
      </c>
      <c r="I20" s="5">
        <v>13.683999999999999</v>
      </c>
      <c r="J20" s="24">
        <v>28.283000000000001</v>
      </c>
      <c r="K20" s="45"/>
    </row>
    <row r="21" spans="1:11" x14ac:dyDescent="0.25">
      <c r="A21" s="60"/>
      <c r="B21" s="63"/>
      <c r="C21" s="79"/>
      <c r="D21" s="17"/>
      <c r="E21" s="5"/>
      <c r="F21" s="64"/>
      <c r="G21" s="31"/>
      <c r="H21" s="24"/>
      <c r="I21" s="24"/>
      <c r="J21" s="24"/>
      <c r="K21" s="45"/>
    </row>
    <row r="22" spans="1:11" x14ac:dyDescent="0.25">
      <c r="A22" s="60"/>
      <c r="B22" s="63" t="s">
        <v>21</v>
      </c>
      <c r="C22" s="66" t="s">
        <v>48</v>
      </c>
      <c r="D22" s="4" t="s">
        <v>66</v>
      </c>
      <c r="E22" s="5">
        <v>200</v>
      </c>
      <c r="F22" s="64"/>
      <c r="G22" s="6">
        <v>41</v>
      </c>
      <c r="H22" s="6">
        <v>1.2E-2</v>
      </c>
      <c r="I22" s="6">
        <v>1E-3</v>
      </c>
      <c r="J22" s="6">
        <v>10.178000000000001</v>
      </c>
      <c r="K22" s="45"/>
    </row>
    <row r="23" spans="1:11" x14ac:dyDescent="0.25">
      <c r="A23" s="60" t="s">
        <v>24</v>
      </c>
      <c r="B23" s="71" t="s">
        <v>22</v>
      </c>
      <c r="C23" s="56"/>
      <c r="D23" s="69" t="s">
        <v>49</v>
      </c>
      <c r="E23" s="5" t="s">
        <v>52</v>
      </c>
      <c r="F23" s="64"/>
      <c r="G23" s="6">
        <v>91</v>
      </c>
      <c r="H23" s="6">
        <v>2.52</v>
      </c>
      <c r="I23" s="6">
        <v>0.36</v>
      </c>
      <c r="J23" s="6">
        <v>18.84</v>
      </c>
      <c r="K23" s="45"/>
    </row>
    <row r="24" spans="1:11" x14ac:dyDescent="0.25">
      <c r="A24" s="60"/>
      <c r="B24" s="63" t="s">
        <v>22</v>
      </c>
      <c r="C24" s="66"/>
      <c r="D24" s="111" t="s">
        <v>57</v>
      </c>
      <c r="E24" s="5">
        <v>100</v>
      </c>
      <c r="F24" s="64"/>
      <c r="G24" s="6">
        <v>96</v>
      </c>
      <c r="H24" s="6">
        <v>1.17</v>
      </c>
      <c r="I24" s="6">
        <v>5.085</v>
      </c>
      <c r="J24" s="6">
        <v>11.2</v>
      </c>
      <c r="K24" s="45"/>
    </row>
    <row r="25" spans="1:11" x14ac:dyDescent="0.25">
      <c r="A25" s="60"/>
      <c r="B25" s="74"/>
      <c r="C25" s="79" t="s">
        <v>15</v>
      </c>
      <c r="D25" s="105" t="s">
        <v>55</v>
      </c>
      <c r="E25" s="5">
        <v>100</v>
      </c>
      <c r="F25" s="64"/>
      <c r="G25" s="31">
        <v>47</v>
      </c>
      <c r="H25" s="24">
        <v>0.4</v>
      </c>
      <c r="I25" s="24">
        <v>0.4</v>
      </c>
      <c r="J25" s="24">
        <v>9.8000000000000007</v>
      </c>
      <c r="K25" s="45"/>
    </row>
    <row r="26" spans="1:11" x14ac:dyDescent="0.25">
      <c r="A26" s="60"/>
      <c r="B26" s="69"/>
      <c r="C26" s="79"/>
      <c r="D26" s="17"/>
      <c r="E26" s="72"/>
      <c r="F26" s="64"/>
      <c r="G26" s="6"/>
      <c r="H26" s="6"/>
      <c r="I26" s="6"/>
      <c r="J26" s="6"/>
      <c r="K26" s="45"/>
    </row>
    <row r="27" spans="1:11" ht="15.75" thickBot="1" x14ac:dyDescent="0.3">
      <c r="A27" s="60"/>
      <c r="B27" s="74"/>
      <c r="C27" s="68"/>
      <c r="D27" s="75"/>
      <c r="E27" s="102"/>
      <c r="F27" s="76"/>
      <c r="G27" s="76"/>
      <c r="H27" s="76"/>
      <c r="I27" s="76"/>
      <c r="J27" s="76"/>
      <c r="K27" s="45"/>
    </row>
    <row r="28" spans="1:11" ht="15.75" thickBot="1" x14ac:dyDescent="0.3">
      <c r="A28" s="103" t="s">
        <v>16</v>
      </c>
      <c r="B28" s="81"/>
      <c r="C28" s="79"/>
      <c r="D28" s="17"/>
      <c r="E28" s="34">
        <v>570</v>
      </c>
      <c r="F28" s="22">
        <v>77.760000000000005</v>
      </c>
      <c r="G28" s="37">
        <f>G20+G21+G22+G23+G24+G25+G26</f>
        <v>562</v>
      </c>
      <c r="H28" s="33">
        <f>H20+H21+H22+H23+H24+H25+H26</f>
        <v>16.861999999999998</v>
      </c>
      <c r="I28" s="33">
        <f>I20+I21+I22+I23+I24+I25+I26</f>
        <v>19.529999999999998</v>
      </c>
      <c r="J28" s="33">
        <f>J20+J21+J22+J23+J24+J25+J26</f>
        <v>78.301000000000002</v>
      </c>
      <c r="K28" s="45"/>
    </row>
    <row r="29" spans="1:11" x14ac:dyDescent="0.25">
      <c r="A29" s="83" t="s">
        <v>9</v>
      </c>
      <c r="B29" s="81" t="s">
        <v>20</v>
      </c>
      <c r="C29" s="79" t="s">
        <v>15</v>
      </c>
      <c r="D29" s="17" t="s">
        <v>67</v>
      </c>
      <c r="E29" s="25" t="s">
        <v>68</v>
      </c>
      <c r="F29" s="64"/>
      <c r="G29" s="6">
        <v>115</v>
      </c>
      <c r="H29" s="24">
        <v>10.167</v>
      </c>
      <c r="I29" s="24">
        <v>6.2270000000000003</v>
      </c>
      <c r="J29" s="24">
        <v>4.6820000000000004</v>
      </c>
      <c r="K29" s="45"/>
    </row>
    <row r="30" spans="1:11" x14ac:dyDescent="0.25">
      <c r="A30" s="83"/>
      <c r="B30" s="81" t="s">
        <v>21</v>
      </c>
      <c r="C30" s="79" t="s">
        <v>46</v>
      </c>
      <c r="D30" s="17" t="s">
        <v>89</v>
      </c>
      <c r="E30" s="25" t="s">
        <v>51</v>
      </c>
      <c r="F30" s="64"/>
      <c r="G30" s="6">
        <v>32</v>
      </c>
      <c r="H30" s="24">
        <v>7.0000000000000001E-3</v>
      </c>
      <c r="I30" s="24">
        <v>2E-3</v>
      </c>
      <c r="J30" s="24">
        <v>7.9859999999999998</v>
      </c>
      <c r="K30" s="45"/>
    </row>
    <row r="31" spans="1:11" x14ac:dyDescent="0.25">
      <c r="A31" s="83"/>
      <c r="B31" s="81" t="s">
        <v>22</v>
      </c>
      <c r="C31" s="66"/>
      <c r="D31" s="67" t="s">
        <v>49</v>
      </c>
      <c r="E31" s="28" t="s">
        <v>52</v>
      </c>
      <c r="F31" s="64"/>
      <c r="G31" s="8">
        <v>91</v>
      </c>
      <c r="H31" s="8">
        <v>2.52</v>
      </c>
      <c r="I31" s="8">
        <v>0.36</v>
      </c>
      <c r="J31" s="8">
        <v>18.84</v>
      </c>
      <c r="K31" s="45"/>
    </row>
    <row r="32" spans="1:11" x14ac:dyDescent="0.25">
      <c r="A32" s="83"/>
      <c r="B32" s="81"/>
      <c r="C32" s="66"/>
      <c r="D32" s="17" t="s">
        <v>69</v>
      </c>
      <c r="E32" s="28">
        <v>100</v>
      </c>
      <c r="F32" s="64"/>
      <c r="G32" s="8">
        <v>104</v>
      </c>
      <c r="H32" s="8">
        <v>1.6180000000000001</v>
      </c>
      <c r="I32" s="8">
        <v>8.4179999999999993</v>
      </c>
      <c r="J32" s="8">
        <v>5.0830000000000002</v>
      </c>
      <c r="K32" s="45"/>
    </row>
    <row r="33" spans="1:11" x14ac:dyDescent="0.25">
      <c r="A33" s="83" t="s">
        <v>25</v>
      </c>
      <c r="B33" s="77"/>
      <c r="C33" s="66"/>
      <c r="D33" s="112" t="s">
        <v>56</v>
      </c>
      <c r="E33" s="84">
        <v>180</v>
      </c>
      <c r="F33" s="64"/>
      <c r="G33" s="6">
        <v>252</v>
      </c>
      <c r="H33" s="5">
        <v>6.7220000000000004</v>
      </c>
      <c r="I33" s="5">
        <v>6.0819999999999999</v>
      </c>
      <c r="J33" s="5">
        <v>42.487000000000002</v>
      </c>
      <c r="K33" s="45"/>
    </row>
    <row r="34" spans="1:11" ht="15.75" thickBot="1" x14ac:dyDescent="0.3">
      <c r="A34" s="86"/>
      <c r="B34" s="87"/>
      <c r="C34" s="66"/>
      <c r="D34" s="17"/>
      <c r="E34" s="84"/>
      <c r="F34" s="64"/>
      <c r="G34" s="6"/>
      <c r="H34" s="6"/>
      <c r="I34" s="6"/>
      <c r="J34" s="6"/>
      <c r="K34" s="45"/>
    </row>
    <row r="35" spans="1:11" ht="15.75" thickBot="1" x14ac:dyDescent="0.3">
      <c r="A35" s="103" t="s">
        <v>16</v>
      </c>
      <c r="B35" s="88"/>
      <c r="C35" s="78"/>
      <c r="D35" s="16"/>
      <c r="E35" s="32">
        <v>510</v>
      </c>
      <c r="F35" s="22">
        <v>77.760000000000005</v>
      </c>
      <c r="G35" s="33">
        <v>483</v>
      </c>
      <c r="H35" s="33">
        <v>16.39</v>
      </c>
      <c r="I35" s="33">
        <v>15.9</v>
      </c>
      <c r="J35" s="33">
        <v>79.22</v>
      </c>
      <c r="K35" s="45"/>
    </row>
    <row r="36" spans="1:11" x14ac:dyDescent="0.25">
      <c r="A36" s="83" t="s">
        <v>9</v>
      </c>
      <c r="B36" s="88" t="s">
        <v>20</v>
      </c>
      <c r="C36" s="78" t="s">
        <v>15</v>
      </c>
      <c r="D36" s="16" t="s">
        <v>70</v>
      </c>
      <c r="E36" s="5" t="s">
        <v>71</v>
      </c>
      <c r="F36" s="64"/>
      <c r="G36" s="5">
        <v>151</v>
      </c>
      <c r="H36" s="5">
        <v>12.954000000000001</v>
      </c>
      <c r="I36" s="5">
        <v>7.0039999999999996</v>
      </c>
      <c r="J36" s="5">
        <v>9.0039999999999996</v>
      </c>
      <c r="K36" s="45"/>
    </row>
    <row r="37" spans="1:11" x14ac:dyDescent="0.25">
      <c r="A37" s="83"/>
      <c r="B37" s="88" t="s">
        <v>21</v>
      </c>
      <c r="C37" s="78" t="s">
        <v>29</v>
      </c>
      <c r="D37" s="4" t="s">
        <v>73</v>
      </c>
      <c r="E37" s="5">
        <v>200</v>
      </c>
      <c r="F37" s="64"/>
      <c r="G37" s="5">
        <v>46</v>
      </c>
      <c r="H37" s="5">
        <v>0.13500000000000001</v>
      </c>
      <c r="I37" s="5">
        <v>2.3E-2</v>
      </c>
      <c r="J37" s="5">
        <v>11.15</v>
      </c>
      <c r="K37" s="45"/>
    </row>
    <row r="38" spans="1:11" x14ac:dyDescent="0.25">
      <c r="A38" s="83" t="s">
        <v>32</v>
      </c>
      <c r="B38" s="81" t="s">
        <v>22</v>
      </c>
      <c r="C38" s="79"/>
      <c r="D38" s="30" t="s">
        <v>49</v>
      </c>
      <c r="E38" s="5" t="s">
        <v>52</v>
      </c>
      <c r="F38" s="64"/>
      <c r="G38" s="31">
        <v>91</v>
      </c>
      <c r="H38" s="24">
        <v>2.52</v>
      </c>
      <c r="I38" s="24">
        <v>0.36</v>
      </c>
      <c r="J38" s="24">
        <v>18.84</v>
      </c>
      <c r="K38" s="45"/>
    </row>
    <row r="39" spans="1:11" x14ac:dyDescent="0.25">
      <c r="A39" s="83"/>
      <c r="B39" s="90"/>
      <c r="C39" s="68"/>
      <c r="D39" s="113" t="s">
        <v>72</v>
      </c>
      <c r="E39" s="5">
        <v>180</v>
      </c>
      <c r="F39" s="64"/>
      <c r="G39" s="6">
        <v>242</v>
      </c>
      <c r="H39" s="6">
        <v>4.2089999999999996</v>
      </c>
      <c r="I39" s="6">
        <v>9.8689999999999998</v>
      </c>
      <c r="J39" s="6">
        <v>34.082000000000001</v>
      </c>
      <c r="K39" s="45"/>
    </row>
    <row r="40" spans="1:11" x14ac:dyDescent="0.25">
      <c r="A40" s="83"/>
      <c r="B40" s="81"/>
      <c r="C40" s="66"/>
      <c r="D40" s="105"/>
      <c r="E40" s="25"/>
      <c r="F40" s="64"/>
      <c r="G40" s="6"/>
      <c r="H40" s="6"/>
      <c r="I40" s="6"/>
      <c r="J40" s="6"/>
      <c r="K40" s="45"/>
    </row>
    <row r="41" spans="1:11" x14ac:dyDescent="0.25">
      <c r="A41" s="60"/>
      <c r="B41" s="77"/>
      <c r="C41" s="66"/>
      <c r="D41" s="67"/>
      <c r="E41" s="84"/>
      <c r="F41" s="64"/>
      <c r="G41" s="6"/>
      <c r="H41" s="5"/>
      <c r="I41" s="5"/>
      <c r="J41" s="5"/>
      <c r="K41" s="45"/>
    </row>
    <row r="42" spans="1:11" ht="15.75" thickBot="1" x14ac:dyDescent="0.3">
      <c r="A42" s="60"/>
      <c r="B42" s="74"/>
      <c r="C42" s="68"/>
      <c r="D42" s="69"/>
      <c r="E42" s="25"/>
      <c r="F42" s="64"/>
      <c r="G42" s="6"/>
      <c r="H42" s="6"/>
      <c r="I42" s="6"/>
      <c r="J42" s="6"/>
      <c r="K42" s="45"/>
    </row>
    <row r="43" spans="1:11" ht="15.75" thickBot="1" x14ac:dyDescent="0.3">
      <c r="A43" s="10" t="s">
        <v>16</v>
      </c>
      <c r="B43" s="81"/>
      <c r="C43" s="20"/>
      <c r="D43" s="21"/>
      <c r="E43" s="27">
        <v>615</v>
      </c>
      <c r="F43" s="22">
        <v>77.760000000000005</v>
      </c>
      <c r="G43" s="32">
        <f>G36+G37+G38+G39+G40+G41</f>
        <v>530</v>
      </c>
      <c r="H43" s="33">
        <f>H36+H37+H38+H39+H40+H41</f>
        <v>19.817999999999998</v>
      </c>
      <c r="I43" s="33">
        <f>I36+I37+I38+I39+I40+I41</f>
        <v>17.256</v>
      </c>
      <c r="J43" s="33">
        <f>J36+J37+J38+J39+J40+J41</f>
        <v>73.075999999999993</v>
      </c>
      <c r="K43" s="45"/>
    </row>
    <row r="44" spans="1:11" x14ac:dyDescent="0.25">
      <c r="A44" s="60" t="s">
        <v>9</v>
      </c>
      <c r="B44" s="63" t="s">
        <v>20</v>
      </c>
      <c r="C44" s="79" t="s">
        <v>36</v>
      </c>
      <c r="D44" s="4" t="s">
        <v>74</v>
      </c>
      <c r="E44" s="25" t="s">
        <v>68</v>
      </c>
      <c r="F44" s="64"/>
      <c r="G44" s="31">
        <v>174</v>
      </c>
      <c r="H44" s="24">
        <v>11.351000000000001</v>
      </c>
      <c r="I44" s="24">
        <v>12.381</v>
      </c>
      <c r="J44" s="24">
        <v>4.1760000000000002</v>
      </c>
      <c r="K44" s="45"/>
    </row>
    <row r="45" spans="1:11" x14ac:dyDescent="0.25">
      <c r="A45" s="60"/>
      <c r="B45" s="63"/>
      <c r="C45" s="79"/>
      <c r="D45" s="4" t="s">
        <v>75</v>
      </c>
      <c r="E45" s="25">
        <v>180</v>
      </c>
      <c r="F45" s="64"/>
      <c r="G45" s="6">
        <v>249</v>
      </c>
      <c r="H45" s="24">
        <v>4.6120000000000001</v>
      </c>
      <c r="I45" s="24">
        <v>5.3209999999999997</v>
      </c>
      <c r="J45" s="24">
        <v>45.616999999999997</v>
      </c>
      <c r="K45" s="45"/>
    </row>
    <row r="46" spans="1:11" x14ac:dyDescent="0.25">
      <c r="A46" s="60"/>
      <c r="B46" s="63" t="s">
        <v>21</v>
      </c>
      <c r="C46" s="79" t="s">
        <v>18</v>
      </c>
      <c r="D46" s="17" t="s">
        <v>76</v>
      </c>
      <c r="E46" s="25">
        <v>200</v>
      </c>
      <c r="F46" s="64"/>
      <c r="G46" s="31">
        <v>42</v>
      </c>
      <c r="H46" s="24">
        <v>0.8</v>
      </c>
      <c r="I46" s="24">
        <v>6.4000000000000001E-2</v>
      </c>
      <c r="J46" s="24">
        <v>9.4600000000000009</v>
      </c>
      <c r="K46" s="45"/>
    </row>
    <row r="47" spans="1:11" x14ac:dyDescent="0.25">
      <c r="A47" s="60"/>
      <c r="B47" s="81" t="s">
        <v>22</v>
      </c>
      <c r="C47" s="66"/>
      <c r="D47" s="67" t="s">
        <v>49</v>
      </c>
      <c r="E47" s="28" t="s">
        <v>52</v>
      </c>
      <c r="F47" s="64"/>
      <c r="G47" s="8">
        <v>96</v>
      </c>
      <c r="H47" s="8">
        <v>2.67</v>
      </c>
      <c r="I47" s="8">
        <v>0.376</v>
      </c>
      <c r="J47" s="8">
        <v>19.824000000000002</v>
      </c>
      <c r="K47" s="45"/>
    </row>
    <row r="48" spans="1:11" x14ac:dyDescent="0.25">
      <c r="A48" s="60" t="s">
        <v>45</v>
      </c>
      <c r="B48" s="63"/>
      <c r="C48" s="66"/>
      <c r="D48" s="111" t="s">
        <v>77</v>
      </c>
      <c r="E48" s="25">
        <v>9.6</v>
      </c>
      <c r="F48" s="64"/>
      <c r="G48" s="6">
        <v>43</v>
      </c>
      <c r="H48" s="6">
        <v>0.66200000000000003</v>
      </c>
      <c r="I48" s="6">
        <v>1.325</v>
      </c>
      <c r="J48" s="6">
        <v>7.1139999999999999</v>
      </c>
      <c r="K48" s="45"/>
    </row>
    <row r="49" spans="1:11" x14ac:dyDescent="0.25">
      <c r="A49" s="60"/>
      <c r="B49" s="69"/>
      <c r="C49" s="66"/>
      <c r="D49" s="112" t="s">
        <v>55</v>
      </c>
      <c r="E49" s="25">
        <v>100</v>
      </c>
      <c r="F49" s="64"/>
      <c r="G49" s="6">
        <v>47</v>
      </c>
      <c r="H49" s="6">
        <v>0.4</v>
      </c>
      <c r="I49" s="6">
        <v>0.4</v>
      </c>
      <c r="J49" s="6">
        <v>9.8000000000000007</v>
      </c>
      <c r="K49" s="45"/>
    </row>
    <row r="50" spans="1:11" ht="15.75" thickBot="1" x14ac:dyDescent="0.3">
      <c r="A50" s="60"/>
      <c r="B50" s="104"/>
      <c r="C50" s="68"/>
      <c r="D50" s="69"/>
      <c r="E50" s="25"/>
      <c r="F50" s="64"/>
      <c r="G50" s="6"/>
      <c r="H50" s="6"/>
      <c r="I50" s="6"/>
      <c r="J50" s="6"/>
      <c r="K50" s="45"/>
    </row>
    <row r="51" spans="1:11" ht="15.75" thickBot="1" x14ac:dyDescent="0.3">
      <c r="A51" s="10" t="s">
        <v>16</v>
      </c>
      <c r="B51" s="81"/>
      <c r="C51" s="20"/>
      <c r="D51" s="21"/>
      <c r="E51" s="34">
        <v>530</v>
      </c>
      <c r="F51" s="22">
        <v>77.760000000000005</v>
      </c>
      <c r="G51" s="35">
        <f>G44+G45+G46+G48+G49+G47</f>
        <v>651</v>
      </c>
      <c r="H51" s="36">
        <f>H44+H45+H46+H48+H49+H47</f>
        <v>20.494999999999997</v>
      </c>
      <c r="I51" s="36">
        <f>I44+I45+I46+I48+I49+I47</f>
        <v>19.866999999999997</v>
      </c>
      <c r="J51" s="36">
        <f>J44+J45+J46+J48+J49+J47</f>
        <v>95.991</v>
      </c>
      <c r="K51" s="45"/>
    </row>
    <row r="52" spans="1:1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 x14ac:dyDescent="0.25">
      <c r="D55" s="45"/>
      <c r="E55" s="45"/>
      <c r="F55" s="45"/>
      <c r="G55" s="45"/>
      <c r="H55" s="45"/>
      <c r="I55" s="45"/>
      <c r="J55" s="4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workbookViewId="0">
      <selection activeCell="D4" sqref="D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1" t="s">
        <v>0</v>
      </c>
      <c r="B1" s="107" t="s">
        <v>12</v>
      </c>
      <c r="C1" s="108"/>
      <c r="D1" s="109"/>
      <c r="E1" s="42" t="s">
        <v>11</v>
      </c>
      <c r="F1" s="43"/>
      <c r="G1" s="42"/>
      <c r="H1" s="42"/>
      <c r="I1" s="42" t="s">
        <v>19</v>
      </c>
      <c r="J1" s="44"/>
      <c r="K1" s="45"/>
      <c r="L1" s="46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46"/>
    </row>
    <row r="3" spans="1:12" ht="15.75" thickBot="1" x14ac:dyDescent="0.3">
      <c r="A3" s="48" t="s">
        <v>1</v>
      </c>
      <c r="B3" s="49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  <c r="L3" s="46"/>
    </row>
    <row r="4" spans="1:12" x14ac:dyDescent="0.25">
      <c r="A4" s="54" t="s">
        <v>9</v>
      </c>
      <c r="B4" s="55" t="s">
        <v>20</v>
      </c>
      <c r="C4" s="56" t="s">
        <v>15</v>
      </c>
      <c r="D4" s="2" t="s">
        <v>78</v>
      </c>
      <c r="E4" s="114" t="s">
        <v>71</v>
      </c>
      <c r="F4" s="58"/>
      <c r="G4" s="3">
        <v>164</v>
      </c>
      <c r="H4" s="3">
        <v>11.659000000000001</v>
      </c>
      <c r="I4" s="3">
        <v>9.6999999999999993</v>
      </c>
      <c r="J4" s="59">
        <v>7.5229999999999997</v>
      </c>
      <c r="K4" s="45"/>
      <c r="L4" s="46"/>
    </row>
    <row r="5" spans="1:12" x14ac:dyDescent="0.25">
      <c r="A5" s="60"/>
      <c r="B5" s="61" t="s">
        <v>26</v>
      </c>
      <c r="C5" s="56" t="s">
        <v>37</v>
      </c>
      <c r="D5" s="2" t="s">
        <v>79</v>
      </c>
      <c r="E5" s="62">
        <v>180</v>
      </c>
      <c r="F5" s="58"/>
      <c r="G5" s="3">
        <v>166</v>
      </c>
      <c r="H5" s="3">
        <v>4.2</v>
      </c>
      <c r="I5" s="3">
        <v>4.84</v>
      </c>
      <c r="J5" s="59">
        <v>26.434000000000001</v>
      </c>
      <c r="K5" s="45"/>
      <c r="L5" s="46"/>
    </row>
    <row r="6" spans="1:12" ht="15.75" customHeight="1" x14ac:dyDescent="0.25">
      <c r="A6" s="60"/>
      <c r="B6" s="63" t="s">
        <v>21</v>
      </c>
      <c r="C6" s="56" t="s">
        <v>46</v>
      </c>
      <c r="D6" s="4" t="s">
        <v>76</v>
      </c>
      <c r="E6" s="5">
        <v>200</v>
      </c>
      <c r="F6" s="64"/>
      <c r="G6" s="6">
        <v>42</v>
      </c>
      <c r="H6" s="6">
        <v>0.8</v>
      </c>
      <c r="I6" s="6">
        <v>6.4000000000000001E-2</v>
      </c>
      <c r="J6" s="65">
        <v>9.4600000000000009</v>
      </c>
      <c r="K6" s="45"/>
      <c r="L6" s="46"/>
    </row>
    <row r="7" spans="1:12" ht="16.5" customHeight="1" x14ac:dyDescent="0.25">
      <c r="A7" s="60" t="s">
        <v>23</v>
      </c>
      <c r="B7" s="63" t="s">
        <v>22</v>
      </c>
      <c r="C7" s="66"/>
      <c r="D7" s="67" t="s">
        <v>49</v>
      </c>
      <c r="E7" s="7" t="s">
        <v>52</v>
      </c>
      <c r="F7" s="64"/>
      <c r="G7" s="8">
        <v>91</v>
      </c>
      <c r="H7" s="8">
        <v>2.52</v>
      </c>
      <c r="I7" s="8">
        <v>0.36</v>
      </c>
      <c r="J7" s="64">
        <v>18.84</v>
      </c>
      <c r="K7" s="45"/>
      <c r="L7" s="46"/>
    </row>
    <row r="8" spans="1:12" ht="15" customHeight="1" x14ac:dyDescent="0.25">
      <c r="A8" s="60"/>
      <c r="B8" s="63"/>
      <c r="C8" s="68"/>
      <c r="D8" s="111" t="s">
        <v>80</v>
      </c>
      <c r="E8" s="9">
        <v>15</v>
      </c>
      <c r="F8" s="70"/>
      <c r="G8" s="6">
        <v>79</v>
      </c>
      <c r="H8" s="6">
        <v>1.1659999999999999</v>
      </c>
      <c r="I8" s="6">
        <v>4.1829999999999998</v>
      </c>
      <c r="J8" s="65">
        <v>9.2240000000000002</v>
      </c>
      <c r="K8" s="45"/>
      <c r="L8" s="46"/>
    </row>
    <row r="9" spans="1:12" x14ac:dyDescent="0.25">
      <c r="A9" s="60"/>
      <c r="B9" s="71"/>
      <c r="C9" s="68" t="s">
        <v>42</v>
      </c>
      <c r="D9" s="112" t="s">
        <v>55</v>
      </c>
      <c r="E9" s="25">
        <v>100</v>
      </c>
      <c r="F9" s="64"/>
      <c r="G9" s="6">
        <v>47</v>
      </c>
      <c r="H9" s="6">
        <v>0.4</v>
      </c>
      <c r="I9" s="6">
        <v>0.4</v>
      </c>
      <c r="J9" s="6">
        <v>9.8000000000000007</v>
      </c>
      <c r="K9" s="45"/>
      <c r="L9" s="46"/>
    </row>
    <row r="10" spans="1:12" x14ac:dyDescent="0.25">
      <c r="A10" s="60"/>
      <c r="B10" s="71"/>
      <c r="C10" s="68"/>
      <c r="D10" s="69"/>
      <c r="E10" s="73"/>
      <c r="F10" s="70"/>
      <c r="G10" s="39"/>
      <c r="H10" s="39"/>
      <c r="I10" s="39"/>
      <c r="J10" s="39"/>
      <c r="K10" s="45"/>
      <c r="L10" s="46"/>
    </row>
    <row r="11" spans="1:12" ht="15.75" thickBot="1" x14ac:dyDescent="0.3">
      <c r="A11" s="60"/>
      <c r="B11" s="74"/>
      <c r="C11" s="68"/>
      <c r="D11" s="75"/>
      <c r="E11" s="73"/>
      <c r="F11" s="76"/>
      <c r="G11" s="76"/>
      <c r="H11" s="76"/>
      <c r="I11" s="76"/>
      <c r="J11" s="76"/>
      <c r="K11" s="45"/>
      <c r="L11" s="46"/>
    </row>
    <row r="12" spans="1:12" ht="15.75" thickBot="1" x14ac:dyDescent="0.3">
      <c r="A12" s="10" t="s">
        <v>16</v>
      </c>
      <c r="B12" s="77"/>
      <c r="C12" s="66"/>
      <c r="D12" s="67"/>
      <c r="E12" s="11">
        <v>557</v>
      </c>
      <c r="F12" s="12">
        <v>77.760000000000005</v>
      </c>
      <c r="G12" s="11">
        <f>G4+G5+G6+G7+G8+G9+G10</f>
        <v>589</v>
      </c>
      <c r="H12" s="12">
        <f>H4+H5+H6+H7+H8+H9+H10</f>
        <v>20.745000000000001</v>
      </c>
      <c r="I12" s="12">
        <f>I4+I5+I6+I7+I8+I9+I10</f>
        <v>19.546999999999997</v>
      </c>
      <c r="J12" s="12">
        <f>J4+J5+J6+J7+J8+J9+J10</f>
        <v>81.281000000000006</v>
      </c>
      <c r="K12" s="45"/>
      <c r="L12" s="46"/>
    </row>
    <row r="13" spans="1:12" x14ac:dyDescent="0.25">
      <c r="A13" s="60" t="s">
        <v>9</v>
      </c>
      <c r="B13" s="61" t="s">
        <v>20</v>
      </c>
      <c r="C13" s="78" t="s">
        <v>30</v>
      </c>
      <c r="D13" s="13" t="s">
        <v>81</v>
      </c>
      <c r="E13" s="14" t="s">
        <v>53</v>
      </c>
      <c r="F13" s="59"/>
      <c r="G13" s="15">
        <v>239</v>
      </c>
      <c r="H13" s="15">
        <v>11.129</v>
      </c>
      <c r="I13" s="15">
        <v>10.260999999999999</v>
      </c>
      <c r="J13" s="15">
        <v>25.420999999999999</v>
      </c>
      <c r="K13" s="45"/>
      <c r="L13" s="46"/>
    </row>
    <row r="14" spans="1:12" x14ac:dyDescent="0.25">
      <c r="A14" s="60" t="s">
        <v>31</v>
      </c>
      <c r="B14" s="63" t="s">
        <v>21</v>
      </c>
      <c r="C14" s="78" t="s">
        <v>18</v>
      </c>
      <c r="D14" s="16" t="s">
        <v>90</v>
      </c>
      <c r="E14" s="5" t="s">
        <v>51</v>
      </c>
      <c r="F14" s="64"/>
      <c r="G14" s="5">
        <v>32</v>
      </c>
      <c r="H14" s="5">
        <v>7.0000000000000001E-3</v>
      </c>
      <c r="I14" s="5">
        <v>2E-3</v>
      </c>
      <c r="J14" s="5">
        <v>7.9859999999999998</v>
      </c>
      <c r="K14" s="45"/>
      <c r="L14" s="46"/>
    </row>
    <row r="15" spans="1:12" ht="16.5" customHeight="1" x14ac:dyDescent="0.25">
      <c r="A15" s="60"/>
      <c r="B15" s="63" t="s">
        <v>22</v>
      </c>
      <c r="C15" s="66"/>
      <c r="D15" s="67" t="s">
        <v>49</v>
      </c>
      <c r="E15" s="7" t="s">
        <v>52</v>
      </c>
      <c r="F15" s="64"/>
      <c r="G15" s="8">
        <v>91</v>
      </c>
      <c r="H15" s="8">
        <v>2.52</v>
      </c>
      <c r="I15" s="8">
        <v>0.36</v>
      </c>
      <c r="J15" s="8">
        <v>18.84</v>
      </c>
      <c r="K15" s="45"/>
      <c r="L15" s="46"/>
    </row>
    <row r="16" spans="1:12" x14ac:dyDescent="0.25">
      <c r="A16" s="60"/>
      <c r="B16" s="69" t="s">
        <v>10</v>
      </c>
      <c r="C16" s="79" t="s">
        <v>17</v>
      </c>
      <c r="D16" s="111" t="s">
        <v>69</v>
      </c>
      <c r="E16" s="72">
        <v>100</v>
      </c>
      <c r="F16" s="64"/>
      <c r="G16" s="6">
        <v>104</v>
      </c>
      <c r="H16" s="6">
        <v>1.6180000000000001</v>
      </c>
      <c r="I16" s="6">
        <v>8.4179999999999993</v>
      </c>
      <c r="J16" s="6">
        <v>5.0830000000000002</v>
      </c>
      <c r="K16" s="45"/>
      <c r="L16" s="46"/>
    </row>
    <row r="17" spans="1:12" ht="15.75" customHeight="1" x14ac:dyDescent="0.25">
      <c r="A17" s="60"/>
      <c r="B17" s="69"/>
      <c r="C17" s="68"/>
      <c r="D17" s="110" t="s">
        <v>62</v>
      </c>
      <c r="E17" s="73">
        <v>21</v>
      </c>
      <c r="F17" s="76"/>
      <c r="G17" s="76">
        <v>86</v>
      </c>
      <c r="H17" s="76">
        <v>2.75</v>
      </c>
      <c r="I17" s="76">
        <v>2.5</v>
      </c>
      <c r="J17" s="76">
        <v>13</v>
      </c>
      <c r="K17" s="45"/>
      <c r="L17" s="46"/>
    </row>
    <row r="18" spans="1:12" x14ac:dyDescent="0.25">
      <c r="A18" s="60"/>
      <c r="B18" s="80"/>
      <c r="C18" s="68"/>
      <c r="D18" s="75"/>
      <c r="E18" s="73"/>
      <c r="F18" s="76"/>
      <c r="G18" s="76"/>
      <c r="H18" s="76"/>
      <c r="I18" s="76"/>
      <c r="J18" s="76"/>
      <c r="K18" s="45"/>
      <c r="L18" s="46"/>
    </row>
    <row r="19" spans="1:12" ht="15.75" thickBot="1" x14ac:dyDescent="0.3">
      <c r="A19" s="60"/>
      <c r="B19" s="74"/>
      <c r="C19" s="68"/>
      <c r="D19" s="75"/>
      <c r="E19" s="73"/>
      <c r="F19" s="76"/>
      <c r="G19" s="76"/>
      <c r="H19" s="76"/>
      <c r="I19" s="76"/>
      <c r="J19" s="76"/>
      <c r="K19" s="45"/>
      <c r="L19" s="46"/>
    </row>
    <row r="20" spans="1:12" ht="15.75" thickBot="1" x14ac:dyDescent="0.3">
      <c r="A20" s="18" t="s">
        <v>16</v>
      </c>
      <c r="B20" s="19"/>
      <c r="C20" s="20"/>
      <c r="D20" s="21"/>
      <c r="E20" s="11">
        <v>525</v>
      </c>
      <c r="F20" s="12">
        <v>77.760000000000005</v>
      </c>
      <c r="G20" s="22">
        <f>G13+G14+G15+G16+G17+G18</f>
        <v>552</v>
      </c>
      <c r="H20" s="22">
        <f>H13+H14+H15+H16+H17+H18</f>
        <v>18.024000000000001</v>
      </c>
      <c r="I20" s="22">
        <f>I13+I14+I15+I16+I17+I18</f>
        <v>21.540999999999997</v>
      </c>
      <c r="J20" s="22">
        <f>J13+J14+J15+J16+J17+J18</f>
        <v>70.33</v>
      </c>
      <c r="K20" s="45"/>
      <c r="L20" s="46"/>
    </row>
    <row r="21" spans="1:12" ht="15.75" thickBot="1" x14ac:dyDescent="0.3">
      <c r="A21" s="38"/>
      <c r="B21" s="63" t="s">
        <v>20</v>
      </c>
      <c r="C21" s="56" t="s">
        <v>18</v>
      </c>
      <c r="D21" s="115" t="s">
        <v>82</v>
      </c>
      <c r="E21" s="40" t="s">
        <v>68</v>
      </c>
      <c r="F21" s="22"/>
      <c r="G21" s="64">
        <v>114</v>
      </c>
      <c r="H21" s="64">
        <v>9.8059999999999992</v>
      </c>
      <c r="I21" s="64">
        <v>7.5540000000000003</v>
      </c>
      <c r="J21" s="64">
        <v>1.7310000000000001</v>
      </c>
      <c r="K21" s="45"/>
      <c r="L21" s="46"/>
    </row>
    <row r="22" spans="1:12" ht="13.5" customHeight="1" x14ac:dyDescent="0.25">
      <c r="A22" s="54" t="s">
        <v>9</v>
      </c>
      <c r="B22" s="61" t="s">
        <v>20</v>
      </c>
      <c r="C22" s="78" t="s">
        <v>41</v>
      </c>
      <c r="D22" s="23" t="s">
        <v>54</v>
      </c>
      <c r="E22" s="5">
        <v>180</v>
      </c>
      <c r="F22" s="64"/>
      <c r="G22" s="5">
        <v>252</v>
      </c>
      <c r="H22" s="24">
        <v>6.7220000000000004</v>
      </c>
      <c r="I22" s="5">
        <v>6.0819999999999999</v>
      </c>
      <c r="J22" s="24">
        <v>42.487000000000002</v>
      </c>
      <c r="K22" s="45"/>
      <c r="L22" s="46"/>
    </row>
    <row r="23" spans="1:12" x14ac:dyDescent="0.25">
      <c r="A23" s="60"/>
      <c r="B23" s="63" t="s">
        <v>21</v>
      </c>
      <c r="C23" s="79" t="s">
        <v>43</v>
      </c>
      <c r="D23" s="30" t="s">
        <v>83</v>
      </c>
      <c r="E23" s="25">
        <v>200</v>
      </c>
      <c r="F23" s="64"/>
      <c r="G23" s="6">
        <v>46</v>
      </c>
      <c r="H23" s="24">
        <v>0.13500000000000001</v>
      </c>
      <c r="I23" s="24">
        <v>2.3E-2</v>
      </c>
      <c r="J23" s="24">
        <v>11.15</v>
      </c>
      <c r="K23" s="45"/>
      <c r="L23" s="46"/>
    </row>
    <row r="24" spans="1:12" ht="15" customHeight="1" x14ac:dyDescent="0.25">
      <c r="A24" s="60" t="s">
        <v>24</v>
      </c>
      <c r="B24" s="63" t="s">
        <v>22</v>
      </c>
      <c r="C24" s="66"/>
      <c r="D24" s="69" t="s">
        <v>49</v>
      </c>
      <c r="E24" s="5" t="s">
        <v>52</v>
      </c>
      <c r="F24" s="64"/>
      <c r="G24" s="6">
        <v>91</v>
      </c>
      <c r="H24" s="6">
        <v>2.52</v>
      </c>
      <c r="I24" s="6">
        <v>0.36</v>
      </c>
      <c r="J24" s="6">
        <v>18.84</v>
      </c>
      <c r="K24" s="45"/>
      <c r="L24" s="46"/>
    </row>
    <row r="25" spans="1:12" ht="17.25" customHeight="1" x14ac:dyDescent="0.25">
      <c r="A25" s="60"/>
      <c r="B25" s="71"/>
      <c r="C25" s="56"/>
      <c r="D25" s="111" t="s">
        <v>84</v>
      </c>
      <c r="E25" s="5">
        <v>15</v>
      </c>
      <c r="F25" s="64"/>
      <c r="G25" s="6">
        <v>81</v>
      </c>
      <c r="H25" s="6">
        <v>1.246</v>
      </c>
      <c r="I25" s="6">
        <v>4.3140000000000001</v>
      </c>
      <c r="J25" s="6">
        <v>9.27</v>
      </c>
      <c r="K25" s="45"/>
      <c r="L25" s="46"/>
    </row>
    <row r="26" spans="1:12" ht="17.25" customHeight="1" x14ac:dyDescent="0.25">
      <c r="A26" s="60"/>
      <c r="B26" s="71"/>
      <c r="C26" s="56" t="s">
        <v>44</v>
      </c>
      <c r="D26" s="111" t="s">
        <v>85</v>
      </c>
      <c r="E26" s="25">
        <v>100</v>
      </c>
      <c r="F26" s="64"/>
      <c r="G26" s="6">
        <v>75</v>
      </c>
      <c r="H26" s="6">
        <v>1.3169999999999999</v>
      </c>
      <c r="I26" s="6">
        <v>5.1680000000000001</v>
      </c>
      <c r="J26" s="6">
        <v>5.6879999999999997</v>
      </c>
      <c r="K26" s="45"/>
      <c r="L26" s="46"/>
    </row>
    <row r="27" spans="1:12" ht="17.25" customHeight="1" thickBot="1" x14ac:dyDescent="0.3">
      <c r="A27" s="60"/>
      <c r="B27" s="74"/>
      <c r="C27" s="79"/>
      <c r="D27" s="69"/>
      <c r="E27" s="25"/>
      <c r="F27" s="64"/>
      <c r="G27" s="6"/>
      <c r="H27" s="6"/>
      <c r="I27" s="6"/>
      <c r="J27" s="6"/>
      <c r="K27" s="45"/>
      <c r="L27" s="46"/>
    </row>
    <row r="28" spans="1:12" ht="15.75" thickBot="1" x14ac:dyDescent="0.3">
      <c r="A28" s="26" t="s">
        <v>16</v>
      </c>
      <c r="B28" s="81"/>
      <c r="C28" s="20"/>
      <c r="D28" s="21"/>
      <c r="E28" s="27">
        <v>610</v>
      </c>
      <c r="F28" s="12">
        <v>77.760000000000005</v>
      </c>
      <c r="G28" s="22">
        <f>G22+G23+G24+G25+G26+G21</f>
        <v>659</v>
      </c>
      <c r="H28" s="22">
        <f>H22+H23+H24+H25+H26+H21</f>
        <v>21.746000000000002</v>
      </c>
      <c r="I28" s="22">
        <f>I22+I23+I24+I25+I26+I21</f>
        <v>23.500999999999998</v>
      </c>
      <c r="J28" s="22">
        <f>J22+J23+J24+J25+J26+J21</f>
        <v>89.165999999999997</v>
      </c>
      <c r="K28" s="45"/>
      <c r="L28" s="46"/>
    </row>
    <row r="29" spans="1:12" x14ac:dyDescent="0.25">
      <c r="A29" s="82" t="s">
        <v>9</v>
      </c>
      <c r="B29" s="81" t="s">
        <v>20</v>
      </c>
      <c r="C29" s="79" t="s">
        <v>28</v>
      </c>
      <c r="D29" s="4" t="s">
        <v>86</v>
      </c>
      <c r="E29" s="25" t="s">
        <v>59</v>
      </c>
      <c r="F29" s="64"/>
      <c r="G29" s="6">
        <v>311</v>
      </c>
      <c r="H29" s="24">
        <v>13.603999999999999</v>
      </c>
      <c r="I29" s="24">
        <v>12.542999999999999</v>
      </c>
      <c r="J29" s="24">
        <v>35.965000000000003</v>
      </c>
      <c r="K29" s="45"/>
      <c r="L29" s="46"/>
    </row>
    <row r="30" spans="1:12" x14ac:dyDescent="0.25">
      <c r="A30" s="83"/>
      <c r="B30" s="81" t="s">
        <v>20</v>
      </c>
      <c r="C30" s="79" t="s">
        <v>33</v>
      </c>
      <c r="D30" s="4"/>
      <c r="E30" s="25"/>
      <c r="F30" s="64"/>
      <c r="G30" s="6"/>
      <c r="H30" s="24"/>
      <c r="I30" s="24"/>
      <c r="J30" s="24"/>
      <c r="K30" s="45"/>
      <c r="L30" s="46"/>
    </row>
    <row r="31" spans="1:12" x14ac:dyDescent="0.25">
      <c r="A31" s="83"/>
      <c r="B31" s="81" t="s">
        <v>21</v>
      </c>
      <c r="C31" s="79" t="s">
        <v>18</v>
      </c>
      <c r="D31" s="30" t="s">
        <v>89</v>
      </c>
      <c r="E31" s="25" t="s">
        <v>51</v>
      </c>
      <c r="F31" s="64"/>
      <c r="G31" s="6">
        <v>32</v>
      </c>
      <c r="H31" s="24">
        <v>7.0000000000000001E-3</v>
      </c>
      <c r="I31" s="24">
        <v>2E-3</v>
      </c>
      <c r="J31" s="24">
        <v>7.9859999999999998</v>
      </c>
      <c r="K31" s="45"/>
      <c r="L31" s="46"/>
    </row>
    <row r="32" spans="1:12" ht="13.5" customHeight="1" x14ac:dyDescent="0.25">
      <c r="A32" s="83"/>
      <c r="B32" s="81" t="s">
        <v>22</v>
      </c>
      <c r="C32" s="66"/>
      <c r="D32" s="67" t="s">
        <v>49</v>
      </c>
      <c r="E32" s="28" t="s">
        <v>52</v>
      </c>
      <c r="F32" s="64"/>
      <c r="G32" s="8">
        <v>91</v>
      </c>
      <c r="H32" s="8">
        <v>2.52</v>
      </c>
      <c r="I32" s="8">
        <v>0.36</v>
      </c>
      <c r="J32" s="8">
        <v>18.84</v>
      </c>
      <c r="K32" s="45"/>
      <c r="L32" s="46"/>
    </row>
    <row r="33" spans="1:12" ht="14.25" customHeight="1" x14ac:dyDescent="0.25">
      <c r="A33" s="83" t="s">
        <v>25</v>
      </c>
      <c r="B33" s="77"/>
      <c r="C33" s="66"/>
      <c r="D33" s="111" t="s">
        <v>87</v>
      </c>
      <c r="E33" s="84">
        <v>100</v>
      </c>
      <c r="F33" s="64"/>
      <c r="G33" s="6">
        <v>132</v>
      </c>
      <c r="H33" s="5">
        <v>0.99</v>
      </c>
      <c r="I33" s="5">
        <v>10.14</v>
      </c>
      <c r="J33" s="5">
        <v>8.7859999999999996</v>
      </c>
      <c r="K33" s="45"/>
      <c r="L33" s="46"/>
    </row>
    <row r="34" spans="1:12" x14ac:dyDescent="0.25">
      <c r="A34" s="83"/>
      <c r="B34" s="85"/>
      <c r="C34" s="66"/>
      <c r="D34" s="111" t="s">
        <v>77</v>
      </c>
      <c r="E34" s="84">
        <v>9.6</v>
      </c>
      <c r="F34" s="64"/>
      <c r="G34" s="6">
        <v>43</v>
      </c>
      <c r="H34" s="6">
        <v>0.66200000000000003</v>
      </c>
      <c r="I34" s="6">
        <v>1.325</v>
      </c>
      <c r="J34" s="6">
        <v>7.1139999999999999</v>
      </c>
      <c r="K34" s="45"/>
      <c r="L34" s="46"/>
    </row>
    <row r="35" spans="1:12" ht="15.75" thickBot="1" x14ac:dyDescent="0.3">
      <c r="A35" s="86"/>
      <c r="B35" s="87"/>
      <c r="C35" s="79"/>
      <c r="D35" s="17"/>
      <c r="E35" s="84"/>
      <c r="F35" s="64"/>
      <c r="G35" s="6"/>
      <c r="H35" s="6"/>
      <c r="I35" s="6"/>
      <c r="J35" s="6"/>
      <c r="K35" s="45"/>
      <c r="L35" s="46"/>
    </row>
    <row r="36" spans="1:12" ht="15.75" thickBot="1" x14ac:dyDescent="0.3">
      <c r="A36" s="29" t="s">
        <v>16</v>
      </c>
      <c r="B36" s="88"/>
      <c r="C36" s="20"/>
      <c r="D36" s="21"/>
      <c r="E36" s="27">
        <v>500</v>
      </c>
      <c r="F36" s="12">
        <v>77.760000000000005</v>
      </c>
      <c r="G36" s="22">
        <f>G29+G30+G31+G32+G33+G34+G35</f>
        <v>609</v>
      </c>
      <c r="H36" s="22">
        <f>H29+H30+H31+H32+H33+H34+H35</f>
        <v>17.782999999999998</v>
      </c>
      <c r="I36" s="22">
        <f>I29+I30+I31+I32+I33+I34+I35</f>
        <v>24.37</v>
      </c>
      <c r="J36" s="22">
        <f>J29+J30+J31+J32+J33+J34+J35</f>
        <v>78.691000000000003</v>
      </c>
      <c r="K36" s="45"/>
      <c r="L36" s="46"/>
    </row>
    <row r="37" spans="1:12" ht="30" customHeight="1" x14ac:dyDescent="0.25">
      <c r="A37" s="83" t="s">
        <v>9</v>
      </c>
      <c r="B37" s="89" t="s">
        <v>20</v>
      </c>
      <c r="C37" s="78" t="s">
        <v>18</v>
      </c>
      <c r="D37" s="17" t="s">
        <v>88</v>
      </c>
      <c r="E37" s="25">
        <v>100</v>
      </c>
      <c r="F37" s="64"/>
      <c r="G37" s="6">
        <v>178</v>
      </c>
      <c r="H37" s="24">
        <v>10.077</v>
      </c>
      <c r="I37" s="24">
        <v>8.7430000000000003</v>
      </c>
      <c r="J37" s="24">
        <v>14.662000000000001</v>
      </c>
      <c r="K37" s="45"/>
      <c r="L37" s="46"/>
    </row>
    <row r="38" spans="1:12" x14ac:dyDescent="0.25">
      <c r="A38" s="83"/>
      <c r="B38" s="88" t="s">
        <v>35</v>
      </c>
      <c r="C38" s="78" t="s">
        <v>34</v>
      </c>
      <c r="D38" s="4" t="s">
        <v>50</v>
      </c>
      <c r="E38" s="25">
        <v>180</v>
      </c>
      <c r="F38" s="64"/>
      <c r="G38" s="6">
        <v>175</v>
      </c>
      <c r="H38" s="24">
        <v>3.9380000000000002</v>
      </c>
      <c r="I38" s="24">
        <v>5.5880000000000001</v>
      </c>
      <c r="J38" s="24">
        <v>26.431999999999999</v>
      </c>
      <c r="K38" s="45"/>
      <c r="L38" s="46"/>
    </row>
    <row r="39" spans="1:12" x14ac:dyDescent="0.25">
      <c r="A39" s="83"/>
      <c r="B39" s="81" t="s">
        <v>21</v>
      </c>
      <c r="C39" s="79" t="s">
        <v>47</v>
      </c>
      <c r="D39" s="30" t="s">
        <v>89</v>
      </c>
      <c r="E39" s="25" t="s">
        <v>51</v>
      </c>
      <c r="F39" s="64"/>
      <c r="G39" s="6">
        <v>32</v>
      </c>
      <c r="H39" s="24">
        <v>7.0000000000000001E-3</v>
      </c>
      <c r="I39" s="24">
        <v>2E-3</v>
      </c>
      <c r="J39" s="24">
        <v>7.9859999999999998</v>
      </c>
      <c r="K39" s="45"/>
      <c r="L39" s="46"/>
    </row>
    <row r="40" spans="1:12" ht="16.5" customHeight="1" x14ac:dyDescent="0.25">
      <c r="A40" s="83" t="s">
        <v>32</v>
      </c>
      <c r="B40" s="90" t="s">
        <v>22</v>
      </c>
      <c r="C40" s="68"/>
      <c r="D40" s="91" t="s">
        <v>49</v>
      </c>
      <c r="E40" s="5" t="s">
        <v>52</v>
      </c>
      <c r="F40" s="64"/>
      <c r="G40" s="6">
        <v>91</v>
      </c>
      <c r="H40" s="6">
        <v>2.52</v>
      </c>
      <c r="I40" s="6">
        <v>0.36</v>
      </c>
      <c r="J40" s="6">
        <v>18.84</v>
      </c>
      <c r="K40" s="45"/>
      <c r="L40" s="46"/>
    </row>
    <row r="41" spans="1:12" ht="15.75" customHeight="1" x14ac:dyDescent="0.25">
      <c r="A41" s="83"/>
      <c r="B41" s="81"/>
      <c r="C41" s="66"/>
      <c r="D41" s="69"/>
      <c r="E41" s="5"/>
      <c r="F41" s="64"/>
      <c r="G41" s="6"/>
      <c r="H41" s="6"/>
      <c r="I41" s="6"/>
      <c r="J41" s="6"/>
      <c r="K41" s="45"/>
      <c r="L41" s="46"/>
    </row>
    <row r="42" spans="1:12" x14ac:dyDescent="0.25">
      <c r="A42" s="60"/>
      <c r="B42" s="74"/>
      <c r="C42" s="66"/>
      <c r="D42" s="106"/>
      <c r="E42" s="84"/>
      <c r="F42" s="64"/>
      <c r="G42" s="6"/>
      <c r="H42" s="6"/>
      <c r="I42" s="6"/>
      <c r="J42" s="6"/>
      <c r="K42" s="45"/>
      <c r="L42" s="46"/>
    </row>
    <row r="43" spans="1:12" ht="15.75" thickBot="1" x14ac:dyDescent="0.3">
      <c r="A43" s="60"/>
      <c r="B43" s="74"/>
      <c r="C43" s="66"/>
      <c r="D43" s="69"/>
      <c r="E43" s="25"/>
      <c r="F43" s="64"/>
      <c r="G43" s="6"/>
      <c r="H43" s="6"/>
      <c r="I43" s="6"/>
      <c r="J43" s="6"/>
      <c r="K43" s="45"/>
      <c r="L43" s="46"/>
    </row>
    <row r="44" spans="1:12" ht="15.75" thickBot="1" x14ac:dyDescent="0.3">
      <c r="A44" s="10" t="s">
        <v>16</v>
      </c>
      <c r="B44" s="81"/>
      <c r="C44" s="20"/>
      <c r="D44" s="21"/>
      <c r="E44" s="27">
        <v>552</v>
      </c>
      <c r="F44" s="12">
        <v>77.760000000000005</v>
      </c>
      <c r="G44" s="32">
        <f>G37+G38+G39+G40+G41+G42</f>
        <v>476</v>
      </c>
      <c r="H44" s="33">
        <f>H37+H38+H39+H40+H41+H42</f>
        <v>16.542000000000002</v>
      </c>
      <c r="I44" s="33">
        <f>I37+I38+I39+I40+I41+I42</f>
        <v>14.693</v>
      </c>
      <c r="J44" s="33">
        <f>J37+J38+J39+J40+J41+J42</f>
        <v>67.92</v>
      </c>
      <c r="K44" s="45"/>
      <c r="L44" s="46"/>
    </row>
    <row r="45" spans="1:12" ht="17.25" customHeight="1" x14ac:dyDescent="0.25">
      <c r="A45" s="60" t="s">
        <v>9</v>
      </c>
      <c r="B45" s="63" t="s">
        <v>20</v>
      </c>
      <c r="C45" s="79" t="s">
        <v>36</v>
      </c>
      <c r="D45" s="116" t="s">
        <v>91</v>
      </c>
      <c r="E45" s="25" t="s">
        <v>92</v>
      </c>
      <c r="F45" s="64"/>
      <c r="G45" s="6">
        <v>295</v>
      </c>
      <c r="H45" s="24">
        <v>12.7</v>
      </c>
      <c r="I45" s="24">
        <v>14.711</v>
      </c>
      <c r="J45" s="24">
        <v>28.004000000000001</v>
      </c>
      <c r="K45" s="45"/>
      <c r="L45" s="46"/>
    </row>
    <row r="46" spans="1:12" ht="12.75" customHeight="1" x14ac:dyDescent="0.25">
      <c r="A46" s="60"/>
      <c r="B46" s="63"/>
      <c r="C46" s="79"/>
      <c r="D46" s="4"/>
      <c r="E46" s="25"/>
      <c r="F46" s="64"/>
      <c r="G46" s="6"/>
      <c r="H46" s="24"/>
      <c r="I46" s="24"/>
      <c r="J46" s="24"/>
      <c r="K46" s="45"/>
      <c r="L46" s="46"/>
    </row>
    <row r="47" spans="1:12" x14ac:dyDescent="0.25">
      <c r="A47" s="60"/>
      <c r="B47" s="63" t="s">
        <v>21</v>
      </c>
      <c r="C47" s="79" t="s">
        <v>44</v>
      </c>
      <c r="D47" s="30" t="s">
        <v>90</v>
      </c>
      <c r="E47" s="25" t="s">
        <v>51</v>
      </c>
      <c r="F47" s="64"/>
      <c r="G47" s="31">
        <v>32</v>
      </c>
      <c r="H47" s="24">
        <v>7.0000000000000001E-3</v>
      </c>
      <c r="I47" s="24">
        <v>2E-3</v>
      </c>
      <c r="J47" s="24">
        <v>7.9859999999999998</v>
      </c>
      <c r="K47" s="45"/>
      <c r="L47" s="46"/>
    </row>
    <row r="48" spans="1:12" ht="13.5" customHeight="1" x14ac:dyDescent="0.25">
      <c r="A48" s="60" t="s">
        <v>45</v>
      </c>
      <c r="B48" s="63" t="s">
        <v>22</v>
      </c>
      <c r="C48" s="66"/>
      <c r="D48" s="69" t="s">
        <v>49</v>
      </c>
      <c r="E48" s="25" t="s">
        <v>52</v>
      </c>
      <c r="F48" s="64"/>
      <c r="G48" s="8">
        <v>91</v>
      </c>
      <c r="H48" s="8">
        <v>2.52</v>
      </c>
      <c r="I48" s="8">
        <v>0.36</v>
      </c>
      <c r="J48" s="64">
        <v>18.84</v>
      </c>
      <c r="K48" s="46"/>
      <c r="L48" s="46"/>
    </row>
    <row r="49" spans="1:12" ht="13.5" customHeight="1" x14ac:dyDescent="0.25">
      <c r="A49" s="60"/>
      <c r="B49" s="63"/>
      <c r="C49" s="66"/>
      <c r="D49" s="111" t="s">
        <v>93</v>
      </c>
      <c r="E49" s="5">
        <v>21</v>
      </c>
      <c r="F49" s="64"/>
      <c r="G49" s="6">
        <v>86</v>
      </c>
      <c r="H49" s="6">
        <v>2.75</v>
      </c>
      <c r="I49" s="6">
        <v>2.5</v>
      </c>
      <c r="J49" s="6">
        <v>13</v>
      </c>
      <c r="K49" s="46"/>
      <c r="L49" s="46"/>
    </row>
    <row r="50" spans="1:12" ht="13.5" customHeight="1" x14ac:dyDescent="0.25">
      <c r="A50" s="60"/>
      <c r="B50" s="63"/>
      <c r="C50" s="66"/>
      <c r="D50" s="112" t="s">
        <v>55</v>
      </c>
      <c r="E50" s="25">
        <v>100</v>
      </c>
      <c r="F50" s="64"/>
      <c r="G50" s="6">
        <v>47</v>
      </c>
      <c r="H50" s="6">
        <v>0.4</v>
      </c>
      <c r="I50" s="6">
        <v>0.4</v>
      </c>
      <c r="J50" s="6">
        <v>9.8000000000000007</v>
      </c>
      <c r="K50" s="46"/>
      <c r="L50" s="46"/>
    </row>
    <row r="51" spans="1:12" ht="15.75" thickBot="1" x14ac:dyDescent="0.3">
      <c r="A51" s="60"/>
      <c r="B51" s="69"/>
      <c r="C51" s="66"/>
      <c r="D51" s="17"/>
      <c r="E51" s="84"/>
      <c r="F51" s="64"/>
      <c r="G51" s="6"/>
      <c r="H51" s="6"/>
      <c r="I51" s="6"/>
      <c r="J51" s="6"/>
      <c r="K51" s="46"/>
      <c r="L51" s="46"/>
    </row>
    <row r="52" spans="1:12" ht="15.75" thickBot="1" x14ac:dyDescent="0.3">
      <c r="A52" s="10" t="s">
        <v>16</v>
      </c>
      <c r="B52" s="81"/>
      <c r="C52" s="20"/>
      <c r="D52" s="21"/>
      <c r="E52" s="34">
        <v>530</v>
      </c>
      <c r="F52" s="12">
        <v>77.760000000000005</v>
      </c>
      <c r="G52" s="35">
        <f>G45+G46+G47+G48+G49+G50</f>
        <v>551</v>
      </c>
      <c r="H52" s="36">
        <f>H45+H46+H47+H48+H50+H49</f>
        <v>18.376999999999999</v>
      </c>
      <c r="I52" s="36">
        <f>I45+I46+I47+I48+I50+I49</f>
        <v>17.972999999999999</v>
      </c>
      <c r="J52" s="36">
        <f>J45+J46+J47+J48+J50+J49</f>
        <v>77.63</v>
      </c>
      <c r="K52" s="46"/>
      <c r="L52" s="46"/>
    </row>
    <row r="53" spans="1:12" x14ac:dyDescent="0.25">
      <c r="A53" s="92"/>
      <c r="B53" s="93"/>
      <c r="C53" s="94"/>
      <c r="D53" s="95"/>
      <c r="E53" s="96"/>
      <c r="F53" s="94"/>
      <c r="G53" s="94"/>
      <c r="H53" s="93"/>
      <c r="I53" s="97"/>
      <c r="J53" s="97"/>
      <c r="K53" s="46"/>
      <c r="L53" s="46"/>
    </row>
    <row r="54" spans="1:12" x14ac:dyDescent="0.25">
      <c r="A54" s="92"/>
      <c r="B54" s="98"/>
      <c r="C54" s="46"/>
      <c r="D54" s="98"/>
      <c r="E54" s="97"/>
      <c r="F54" s="97"/>
      <c r="G54" s="97"/>
      <c r="H54" s="97"/>
      <c r="I54" s="97"/>
      <c r="J54" s="97"/>
      <c r="K54" s="46"/>
      <c r="L54" s="46"/>
    </row>
    <row r="55" spans="1:12" x14ac:dyDescent="0.25">
      <c r="A55" s="99"/>
      <c r="B55" s="98"/>
      <c r="C55" s="46"/>
      <c r="D55" s="98"/>
      <c r="E55" s="97"/>
      <c r="F55" s="97"/>
      <c r="G55" s="97"/>
      <c r="H55" s="97"/>
      <c r="I55" s="97"/>
      <c r="J55" s="97"/>
      <c r="K55" s="46"/>
      <c r="L55" s="46"/>
    </row>
    <row r="56" spans="1:12" x14ac:dyDescent="0.25">
      <c r="A56" s="46"/>
      <c r="B56" s="98"/>
      <c r="C56" s="46"/>
      <c r="D56" s="98"/>
      <c r="E56" s="97"/>
      <c r="F56" s="97"/>
      <c r="G56" s="97"/>
      <c r="H56" s="97"/>
      <c r="I56" s="97"/>
      <c r="J56" s="97"/>
      <c r="K56" s="46"/>
      <c r="L56" s="46"/>
    </row>
    <row r="57" spans="1:12" x14ac:dyDescent="0.25">
      <c r="A57" s="46"/>
      <c r="B57" s="98"/>
      <c r="C57" s="46"/>
      <c r="D57" s="98"/>
      <c r="E57" s="97"/>
      <c r="F57" s="97"/>
      <c r="G57" s="97"/>
      <c r="H57" s="97"/>
      <c r="I57" s="97"/>
      <c r="J57" s="97"/>
      <c r="K57" s="46"/>
      <c r="L57" s="46"/>
    </row>
    <row r="58" spans="1:12" x14ac:dyDescent="0.25">
      <c r="A58" s="46"/>
      <c r="B58" s="98"/>
      <c r="C58" s="46"/>
      <c r="D58" s="98"/>
      <c r="E58" s="97"/>
      <c r="F58" s="97"/>
      <c r="G58" s="97"/>
      <c r="H58" s="97"/>
      <c r="I58" s="97"/>
      <c r="J58" s="97"/>
      <c r="K58" s="46"/>
      <c r="L58" s="46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02-07.02, 16-21.02 </vt:lpstr>
      <vt:lpstr>09-14.02, 23-28.02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120</cp:lastModifiedBy>
  <cp:lastPrinted>2023-02-08T12:27:35Z</cp:lastPrinted>
  <dcterms:created xsi:type="dcterms:W3CDTF">2015-06-05T18:19:34Z</dcterms:created>
  <dcterms:modified xsi:type="dcterms:W3CDTF">2026-01-27T11:04:22Z</dcterms:modified>
</cp:coreProperties>
</file>